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2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C35" i="1"/>
  <c r="G19" i="1"/>
  <c r="G20" i="1"/>
  <c r="G21" i="1"/>
  <c r="G22" i="1"/>
  <c r="G24" i="1"/>
  <c r="G25" i="1"/>
  <c r="G28" i="1"/>
  <c r="G29" i="1"/>
  <c r="G30" i="1"/>
  <c r="G31" i="1"/>
  <c r="G32" i="1"/>
  <c r="G33" i="1"/>
  <c r="G35" i="1"/>
</calcChain>
</file>

<file path=xl/sharedStrings.xml><?xml version="1.0" encoding="utf-8"?>
<sst xmlns="http://schemas.openxmlformats.org/spreadsheetml/2006/main" count="55" uniqueCount="55">
  <si>
    <t>Company</t>
  </si>
  <si>
    <t>Address</t>
  </si>
  <si>
    <t>City State</t>
  </si>
  <si>
    <t>Buyer</t>
  </si>
  <si>
    <t>Ship date</t>
  </si>
  <si>
    <t>Cancel date</t>
  </si>
  <si>
    <t>PO #</t>
  </si>
  <si>
    <t>Description</t>
  </si>
  <si>
    <t>Qty</t>
  </si>
  <si>
    <t>Retail</t>
  </si>
  <si>
    <t>Subtotal</t>
  </si>
  <si>
    <t>TOTAL</t>
  </si>
  <si>
    <t>MAP</t>
  </si>
  <si>
    <t>Distributed by Sport Hansa</t>
  </si>
  <si>
    <t>10 Business Park Cirlce</t>
  </si>
  <si>
    <t>Arden, NC 28704</t>
  </si>
  <si>
    <t>orders@sport-hansa.com</t>
  </si>
  <si>
    <t>Fax: 303-416-8797</t>
  </si>
  <si>
    <t>North American Order Form</t>
  </si>
  <si>
    <t>Item #</t>
  </si>
  <si>
    <t>All prices subject to change and error correction</t>
  </si>
  <si>
    <t>828-398-4880</t>
  </si>
  <si>
    <t>Cost</t>
  </si>
  <si>
    <t>Hults Bruk</t>
  </si>
  <si>
    <t>Standard Series</t>
  </si>
  <si>
    <t>H840762</t>
  </si>
  <si>
    <t>H840702</t>
  </si>
  <si>
    <t>H840712</t>
  </si>
  <si>
    <t>H840722</t>
  </si>
  <si>
    <t>H840732</t>
  </si>
  <si>
    <t>H840752</t>
  </si>
  <si>
    <t>H840064</t>
  </si>
  <si>
    <t>H840102</t>
  </si>
  <si>
    <t>H840182</t>
  </si>
  <si>
    <t>H840582</t>
  </si>
  <si>
    <t>H840591</t>
  </si>
  <si>
    <t>H840022</t>
  </si>
  <si>
    <t>H840061</t>
  </si>
  <si>
    <t>Premuim Series</t>
  </si>
  <si>
    <r>
      <rPr>
        <b/>
        <sz val="10"/>
        <rFont val="Verdana"/>
      </rPr>
      <t>Tarnaby Hatchet</t>
    </r>
    <r>
      <rPr>
        <sz val="10"/>
        <rFont val="Verdana"/>
      </rPr>
      <t xml:space="preserve"> - 1.25 lb head, 15" handle</t>
    </r>
  </si>
  <si>
    <r>
      <rPr>
        <b/>
        <sz val="10"/>
        <rFont val="Verdana"/>
      </rPr>
      <t>Salen Hatchet</t>
    </r>
    <r>
      <rPr>
        <sz val="10"/>
        <rFont val="Verdana"/>
      </rPr>
      <t xml:space="preserve"> - 1.75 lb head, 20" handle</t>
    </r>
  </si>
  <si>
    <r>
      <rPr>
        <b/>
        <sz val="10"/>
        <rFont val="Verdana"/>
      </rPr>
      <t>Kalix Felling Axe</t>
    </r>
    <r>
      <rPr>
        <sz val="10"/>
        <rFont val="Verdana"/>
      </rPr>
      <t xml:space="preserve"> - 2.25 lb head, 28" handle</t>
    </r>
  </si>
  <si>
    <r>
      <rPr>
        <b/>
        <sz val="10"/>
        <rFont val="Verdana"/>
      </rPr>
      <t>Atran Felling Axe</t>
    </r>
    <r>
      <rPr>
        <sz val="10"/>
        <rFont val="Verdana"/>
      </rPr>
      <t xml:space="preserve"> - 3.5 lb head, 32" handle</t>
    </r>
  </si>
  <si>
    <r>
      <rPr>
        <b/>
        <sz val="10"/>
        <rFont val="Verdana"/>
      </rPr>
      <t>Gran Splitting Axe</t>
    </r>
    <r>
      <rPr>
        <sz val="10"/>
        <rFont val="Verdana"/>
      </rPr>
      <t xml:space="preserve"> - 2 lb head, 20" handle</t>
    </r>
  </si>
  <si>
    <r>
      <rPr>
        <b/>
        <sz val="10"/>
        <rFont val="Verdana"/>
      </rPr>
      <t>Bjork Splitting Axe</t>
    </r>
    <r>
      <rPr>
        <sz val="10"/>
        <rFont val="Verdana"/>
      </rPr>
      <t xml:space="preserve"> - 3.5 lb head, 30" handle</t>
    </r>
  </si>
  <si>
    <r>
      <rPr>
        <b/>
        <sz val="12"/>
        <color rgb="FF000000"/>
        <rFont val="Calibri"/>
        <family val="2"/>
        <scheme val="minor"/>
      </rPr>
      <t>Jonaker Hatchet</t>
    </r>
    <r>
      <rPr>
        <sz val="12"/>
        <color rgb="FF000000"/>
        <rFont val="Calibri"/>
        <family val="2"/>
        <scheme val="minor"/>
      </rPr>
      <t xml:space="preserve"> - 1 lb head, 9.5" handle</t>
    </r>
  </si>
  <si>
    <r>
      <rPr>
        <b/>
        <sz val="12"/>
        <color rgb="FF000000"/>
        <rFont val="Calibri"/>
        <family val="2"/>
        <scheme val="minor"/>
      </rPr>
      <t>Almike Hatchet</t>
    </r>
    <r>
      <rPr>
        <sz val="12"/>
        <color rgb="FF000000"/>
        <rFont val="Calibri"/>
        <family val="2"/>
        <scheme val="minor"/>
      </rPr>
      <t xml:space="preserve"> - 1 lb head, 16" handle</t>
    </r>
  </si>
  <si>
    <r>
      <rPr>
        <b/>
        <sz val="12"/>
        <color rgb="FF000000"/>
        <rFont val="Calibri"/>
        <family val="2"/>
        <scheme val="minor"/>
      </rPr>
      <t>Aneby Hatchet</t>
    </r>
    <r>
      <rPr>
        <sz val="12"/>
        <color rgb="FF000000"/>
        <rFont val="Calibri"/>
        <family val="2"/>
        <scheme val="minor"/>
      </rPr>
      <t xml:space="preserve"> - 1.75 lb head, 20" handle</t>
    </r>
  </si>
  <si>
    <r>
      <rPr>
        <b/>
        <sz val="12"/>
        <color rgb="FF000000"/>
        <rFont val="Calibri"/>
        <family val="2"/>
        <scheme val="minor"/>
      </rPr>
      <t>Kisa Felling Axe</t>
    </r>
    <r>
      <rPr>
        <sz val="12"/>
        <color rgb="FF000000"/>
        <rFont val="Calibri"/>
        <family val="2"/>
        <scheme val="minor"/>
      </rPr>
      <t xml:space="preserve"> - 1.75 lb head, 26" handle</t>
    </r>
  </si>
  <si>
    <r>
      <rPr>
        <b/>
        <sz val="12"/>
        <color rgb="FF000000"/>
        <rFont val="Calibri"/>
        <family val="2"/>
        <scheme val="minor"/>
      </rPr>
      <t>Tibro Carpenter Axe</t>
    </r>
    <r>
      <rPr>
        <sz val="12"/>
        <color rgb="FF000000"/>
        <rFont val="Calibri"/>
        <family val="2"/>
        <scheme val="minor"/>
      </rPr>
      <t xml:space="preserve"> - 1.75 lb head, 20" handle</t>
    </r>
  </si>
  <si>
    <r>
      <rPr>
        <b/>
        <sz val="12"/>
        <color rgb="FF000000"/>
        <rFont val="Calibri"/>
        <family val="2"/>
        <scheme val="minor"/>
      </rPr>
      <t>Motala Double Bit Axe</t>
    </r>
    <r>
      <rPr>
        <sz val="12"/>
        <color rgb="FF000000"/>
        <rFont val="Calibri"/>
        <family val="2"/>
        <scheme val="minor"/>
      </rPr>
      <t xml:space="preserve"> - 3.75 lb head, 30" handle</t>
    </r>
  </si>
  <si>
    <t>EAN Code</t>
  </si>
  <si>
    <t>Version: JULY15</t>
  </si>
  <si>
    <t>Pricing effective July 1, 2015</t>
  </si>
  <si>
    <r>
      <rPr>
        <b/>
        <sz val="10"/>
        <rFont val="Verdana"/>
      </rPr>
      <t>Tornea Felling Axe</t>
    </r>
    <r>
      <rPr>
        <sz val="10"/>
        <rFont val="Verdana"/>
      </rPr>
      <t xml:space="preserve"> - 1.75 lb head, 26" handle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</si>
</sst>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Verdana"/>
    </font>
    <font>
      <sz val="10"/>
      <name val="Verdana"/>
    </font>
    <font>
      <b/>
      <sz val="10"/>
      <name val="Verdana"/>
    </font>
    <font>
      <b/>
      <u/>
      <sz val="10"/>
      <name val="Verdana"/>
      <family val="2"/>
    </font>
    <font>
      <sz val="11"/>
      <name val="Verdana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Verdana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sz val="10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11" applyFont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0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ders@sport-han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26" sqref="C26"/>
    </sheetView>
  </sheetViews>
  <sheetFormatPr baseColWidth="10" defaultRowHeight="15" x14ac:dyDescent="0"/>
  <cols>
    <col min="1" max="1" width="12.1640625" bestFit="1" customWidth="1"/>
    <col min="2" max="2" width="41.83203125" bestFit="1" customWidth="1"/>
    <col min="3" max="3" width="4.5" bestFit="1" customWidth="1"/>
    <col min="4" max="4" width="9" bestFit="1" customWidth="1"/>
    <col min="5" max="5" width="9.5" customWidth="1"/>
    <col min="6" max="6" width="9" bestFit="1" customWidth="1"/>
    <col min="7" max="7" width="9.1640625" bestFit="1" customWidth="1"/>
    <col min="8" max="8" width="15.1640625" style="28" bestFit="1" customWidth="1"/>
  </cols>
  <sheetData>
    <row r="1" spans="1:8" ht="18">
      <c r="A1" s="1"/>
      <c r="B1" s="5" t="s">
        <v>23</v>
      </c>
      <c r="C1" s="1"/>
      <c r="D1" s="1"/>
      <c r="F1" s="1"/>
      <c r="G1" s="1"/>
    </row>
    <row r="2" spans="1:8" s="12" customFormat="1" ht="14">
      <c r="A2" s="11"/>
      <c r="B2" s="2" t="s">
        <v>18</v>
      </c>
      <c r="C2" s="11"/>
      <c r="D2" s="11"/>
      <c r="F2" s="11"/>
      <c r="G2" s="11"/>
      <c r="H2" s="28"/>
    </row>
    <row r="3" spans="1:8">
      <c r="A3" s="1"/>
      <c r="B3" s="4" t="s">
        <v>52</v>
      </c>
      <c r="C3" s="1"/>
      <c r="D3" s="1"/>
      <c r="F3" s="1"/>
      <c r="G3" s="1"/>
    </row>
    <row r="4" spans="1:8">
      <c r="A4" s="1"/>
      <c r="B4" s="9" t="s">
        <v>53</v>
      </c>
      <c r="C4" s="1"/>
      <c r="D4" s="1"/>
      <c r="F4" s="1"/>
      <c r="G4" s="1"/>
    </row>
    <row r="5" spans="1:8">
      <c r="A5" s="1"/>
      <c r="C5" s="1"/>
      <c r="D5" s="1"/>
      <c r="F5" s="1"/>
      <c r="G5" s="1"/>
    </row>
    <row r="6" spans="1:8">
      <c r="A6" s="16"/>
      <c r="B6" s="15"/>
      <c r="C6" s="16"/>
      <c r="D6" s="20"/>
      <c r="E6" s="21"/>
      <c r="F6" s="16"/>
      <c r="G6" s="16"/>
      <c r="H6" s="29"/>
    </row>
    <row r="7" spans="1:8">
      <c r="A7" s="6" t="s">
        <v>0</v>
      </c>
      <c r="B7" s="7"/>
      <c r="C7" s="1"/>
      <c r="F7" s="1"/>
      <c r="G7" s="1"/>
    </row>
    <row r="8" spans="1:8">
      <c r="A8" s="6" t="s">
        <v>1</v>
      </c>
      <c r="B8" s="7"/>
      <c r="C8" s="1"/>
      <c r="E8" s="2" t="s">
        <v>13</v>
      </c>
      <c r="G8" s="1"/>
    </row>
    <row r="9" spans="1:8">
      <c r="A9" s="6" t="s">
        <v>2</v>
      </c>
      <c r="B9" s="7"/>
      <c r="C9" s="1"/>
      <c r="E9" s="8" t="s">
        <v>14</v>
      </c>
      <c r="G9" s="1"/>
    </row>
    <row r="10" spans="1:8">
      <c r="A10" s="6" t="s">
        <v>3</v>
      </c>
      <c r="B10" s="7"/>
      <c r="C10" s="1"/>
      <c r="E10" s="8" t="s">
        <v>15</v>
      </c>
      <c r="G10" s="1"/>
    </row>
    <row r="11" spans="1:8">
      <c r="A11" s="22"/>
      <c r="B11" s="19"/>
      <c r="C11" s="1"/>
      <c r="E11" s="10" t="s">
        <v>16</v>
      </c>
      <c r="G11" s="1"/>
    </row>
    <row r="12" spans="1:8">
      <c r="A12" s="6" t="s">
        <v>4</v>
      </c>
      <c r="B12" s="7"/>
      <c r="C12" s="1"/>
      <c r="D12" s="1"/>
      <c r="E12" s="14" t="s">
        <v>21</v>
      </c>
      <c r="G12" s="1"/>
    </row>
    <row r="13" spans="1:8">
      <c r="A13" s="6" t="s">
        <v>5</v>
      </c>
      <c r="B13" s="7"/>
      <c r="C13" s="1"/>
      <c r="D13" s="1"/>
      <c r="E13" s="8" t="s">
        <v>17</v>
      </c>
      <c r="G13" s="1"/>
    </row>
    <row r="14" spans="1:8">
      <c r="A14" s="6" t="s">
        <v>6</v>
      </c>
      <c r="B14" s="7"/>
      <c r="C14" s="1"/>
      <c r="D14" s="1"/>
      <c r="E14" s="1"/>
      <c r="F14" s="1"/>
      <c r="G14" s="1"/>
    </row>
    <row r="15" spans="1:8">
      <c r="A15" s="15"/>
      <c r="B15" s="16"/>
      <c r="C15" s="16"/>
      <c r="D15" s="16"/>
      <c r="E15" s="16"/>
      <c r="F15" s="16"/>
      <c r="G15" s="16"/>
      <c r="H15" s="30"/>
    </row>
    <row r="16" spans="1:8">
      <c r="A16" s="3" t="s">
        <v>19</v>
      </c>
      <c r="B16" s="3" t="s">
        <v>7</v>
      </c>
      <c r="C16" s="3" t="s">
        <v>8</v>
      </c>
      <c r="D16" s="3" t="s">
        <v>22</v>
      </c>
      <c r="E16" s="3" t="s">
        <v>9</v>
      </c>
      <c r="F16" s="3" t="s">
        <v>12</v>
      </c>
      <c r="G16" s="3" t="s">
        <v>10</v>
      </c>
      <c r="H16" s="3" t="s">
        <v>51</v>
      </c>
    </row>
    <row r="17" spans="1:8">
      <c r="A17" s="3"/>
      <c r="B17" s="3"/>
      <c r="C17" s="3"/>
      <c r="D17" s="3"/>
      <c r="E17" s="3"/>
      <c r="F17" s="3"/>
      <c r="G17" s="3"/>
    </row>
    <row r="18" spans="1:8">
      <c r="A18" s="3"/>
      <c r="B18" s="3" t="s">
        <v>24</v>
      </c>
      <c r="C18" s="3"/>
      <c r="D18" s="3"/>
      <c r="E18" s="3"/>
      <c r="F18" s="3"/>
      <c r="G18" s="3"/>
    </row>
    <row r="19" spans="1:8">
      <c r="A19" s="4" t="s">
        <v>36</v>
      </c>
      <c r="B19" s="25" t="s">
        <v>39</v>
      </c>
      <c r="C19" s="4"/>
      <c r="D19" s="24">
        <v>45</v>
      </c>
      <c r="E19" s="24">
        <v>89</v>
      </c>
      <c r="F19" s="24">
        <v>74</v>
      </c>
      <c r="G19" s="24">
        <f t="shared" ref="G19:G20" si="0">C19*D19</f>
        <v>0</v>
      </c>
      <c r="H19" s="31">
        <v>7391408400220</v>
      </c>
    </row>
    <row r="20" spans="1:8">
      <c r="A20" s="4" t="s">
        <v>37</v>
      </c>
      <c r="B20" s="25" t="s">
        <v>40</v>
      </c>
      <c r="C20" s="4"/>
      <c r="D20" s="24">
        <v>50</v>
      </c>
      <c r="E20" s="24">
        <v>99</v>
      </c>
      <c r="F20" s="24">
        <v>84</v>
      </c>
      <c r="G20" s="24">
        <f t="shared" si="0"/>
        <v>0</v>
      </c>
      <c r="H20" s="31">
        <v>7391408400619</v>
      </c>
    </row>
    <row r="21" spans="1:8" s="23" customFormat="1">
      <c r="A21" s="4" t="s">
        <v>31</v>
      </c>
      <c r="B21" s="25" t="s">
        <v>54</v>
      </c>
      <c r="C21" s="4"/>
      <c r="D21" s="24">
        <v>50</v>
      </c>
      <c r="E21" s="24">
        <v>99</v>
      </c>
      <c r="F21" s="24">
        <v>84</v>
      </c>
      <c r="G21" s="24">
        <f>C21*D21</f>
        <v>0</v>
      </c>
      <c r="H21" s="31">
        <v>7391408400640</v>
      </c>
    </row>
    <row r="22" spans="1:8" s="23" customFormat="1">
      <c r="A22" s="4" t="s">
        <v>32</v>
      </c>
      <c r="B22" s="25" t="s">
        <v>41</v>
      </c>
      <c r="C22" s="4"/>
      <c r="D22" s="24">
        <v>52</v>
      </c>
      <c r="E22" s="24">
        <v>104</v>
      </c>
      <c r="F22" s="24">
        <v>89</v>
      </c>
      <c r="G22" s="24">
        <f t="shared" ref="G22:G25" si="1">C22*D22</f>
        <v>0</v>
      </c>
      <c r="H22" s="31">
        <v>7391408401029</v>
      </c>
    </row>
    <row r="23" spans="1:8" s="23" customFormat="1">
      <c r="A23" s="4" t="s">
        <v>33</v>
      </c>
      <c r="B23" s="25" t="s">
        <v>42</v>
      </c>
      <c r="C23" s="4"/>
      <c r="D23" s="24">
        <v>60</v>
      </c>
      <c r="E23" s="24">
        <v>119</v>
      </c>
      <c r="F23" s="24">
        <v>99</v>
      </c>
      <c r="G23" s="24">
        <f t="shared" si="1"/>
        <v>0</v>
      </c>
      <c r="H23" s="31">
        <v>7391408401821</v>
      </c>
    </row>
    <row r="24" spans="1:8" s="23" customFormat="1">
      <c r="A24" s="4" t="s">
        <v>34</v>
      </c>
      <c r="B24" s="25" t="s">
        <v>43</v>
      </c>
      <c r="C24" s="4"/>
      <c r="D24" s="24">
        <v>50</v>
      </c>
      <c r="E24" s="24">
        <v>99</v>
      </c>
      <c r="F24" s="24">
        <v>84</v>
      </c>
      <c r="G24" s="24">
        <f t="shared" si="1"/>
        <v>0</v>
      </c>
      <c r="H24" s="31">
        <v>7391408405829</v>
      </c>
    </row>
    <row r="25" spans="1:8" s="23" customFormat="1">
      <c r="A25" s="4" t="s">
        <v>35</v>
      </c>
      <c r="B25" s="25" t="s">
        <v>44</v>
      </c>
      <c r="C25" s="4"/>
      <c r="D25" s="24">
        <v>58</v>
      </c>
      <c r="E25" s="24">
        <v>114</v>
      </c>
      <c r="F25" s="24">
        <v>94</v>
      </c>
      <c r="G25" s="24">
        <f t="shared" si="1"/>
        <v>0</v>
      </c>
      <c r="H25" s="31">
        <v>7391408405911</v>
      </c>
    </row>
    <row r="26" spans="1:8">
      <c r="A26" s="2"/>
      <c r="B26" s="3"/>
      <c r="C26" s="4"/>
      <c r="D26" s="3"/>
      <c r="E26" s="3"/>
      <c r="F26" s="3"/>
      <c r="G26" s="3"/>
      <c r="H26" s="32"/>
    </row>
    <row r="27" spans="1:8">
      <c r="A27" s="3"/>
      <c r="B27" s="3" t="s">
        <v>38</v>
      </c>
      <c r="C27" s="4"/>
      <c r="D27" s="3"/>
      <c r="E27" s="3"/>
      <c r="F27" s="3"/>
      <c r="G27" s="3"/>
      <c r="H27" s="32"/>
    </row>
    <row r="28" spans="1:8">
      <c r="A28" s="8" t="s">
        <v>25</v>
      </c>
      <c r="B28" s="26" t="s">
        <v>45</v>
      </c>
      <c r="C28" s="4"/>
      <c r="D28" s="18">
        <v>70</v>
      </c>
      <c r="E28" s="18">
        <v>139</v>
      </c>
      <c r="F28" s="18">
        <v>119</v>
      </c>
      <c r="G28" s="24">
        <f t="shared" ref="G28:G33" si="2">C28*D28</f>
        <v>0</v>
      </c>
      <c r="H28" s="31">
        <v>7391408407625</v>
      </c>
    </row>
    <row r="29" spans="1:8">
      <c r="A29" s="8" t="s">
        <v>26</v>
      </c>
      <c r="B29" s="26" t="s">
        <v>46</v>
      </c>
      <c r="C29" s="4"/>
      <c r="D29" s="18">
        <v>75</v>
      </c>
      <c r="E29" s="18">
        <v>149</v>
      </c>
      <c r="F29" s="18">
        <v>127</v>
      </c>
      <c r="G29" s="24">
        <f t="shared" si="2"/>
        <v>0</v>
      </c>
      <c r="H29" s="31">
        <v>7391408407021</v>
      </c>
    </row>
    <row r="30" spans="1:8">
      <c r="A30" s="8" t="s">
        <v>27</v>
      </c>
      <c r="B30" s="26" t="s">
        <v>47</v>
      </c>
      <c r="C30" s="4"/>
      <c r="D30" s="18">
        <v>77</v>
      </c>
      <c r="E30" s="18">
        <v>154</v>
      </c>
      <c r="F30" s="18">
        <v>131</v>
      </c>
      <c r="G30" s="24">
        <f t="shared" si="2"/>
        <v>0</v>
      </c>
      <c r="H30" s="31">
        <v>7391408407120</v>
      </c>
    </row>
    <row r="31" spans="1:8">
      <c r="A31" s="8" t="s">
        <v>28</v>
      </c>
      <c r="B31" s="26" t="s">
        <v>48</v>
      </c>
      <c r="C31" s="4"/>
      <c r="D31" s="18">
        <v>77</v>
      </c>
      <c r="E31" s="18">
        <v>154</v>
      </c>
      <c r="F31" s="18">
        <v>131</v>
      </c>
      <c r="G31" s="24">
        <f t="shared" si="2"/>
        <v>0</v>
      </c>
      <c r="H31" s="31">
        <v>7391408407229</v>
      </c>
    </row>
    <row r="32" spans="1:8">
      <c r="A32" s="8" t="s">
        <v>29</v>
      </c>
      <c r="B32" s="26" t="s">
        <v>49</v>
      </c>
      <c r="C32" s="4"/>
      <c r="D32" s="18">
        <v>77</v>
      </c>
      <c r="E32" s="18">
        <v>154</v>
      </c>
      <c r="F32" s="18">
        <v>131</v>
      </c>
      <c r="G32" s="24">
        <f t="shared" si="2"/>
        <v>0</v>
      </c>
      <c r="H32" s="31">
        <v>7391408407328</v>
      </c>
    </row>
    <row r="33" spans="1:8">
      <c r="A33" s="8" t="s">
        <v>30</v>
      </c>
      <c r="B33" s="26" t="s">
        <v>50</v>
      </c>
      <c r="C33" s="4"/>
      <c r="D33" s="18">
        <v>190</v>
      </c>
      <c r="E33" s="18">
        <v>379</v>
      </c>
      <c r="F33" s="18">
        <v>319</v>
      </c>
      <c r="G33" s="24">
        <f t="shared" si="2"/>
        <v>0</v>
      </c>
      <c r="H33" s="31">
        <v>7391408407526</v>
      </c>
    </row>
    <row r="34" spans="1:8">
      <c r="A34" s="8"/>
      <c r="B34" s="17"/>
      <c r="C34" s="4"/>
      <c r="D34" s="18"/>
      <c r="E34" s="18"/>
      <c r="F34" s="18"/>
      <c r="G34" s="18"/>
      <c r="H34" s="32"/>
    </row>
    <row r="35" spans="1:8">
      <c r="A35" s="1"/>
      <c r="B35" s="1"/>
      <c r="C35" s="8">
        <f>SUM(C19:C33)</f>
        <v>0</v>
      </c>
      <c r="D35" s="1"/>
      <c r="F35" s="13" t="s">
        <v>11</v>
      </c>
      <c r="G35" s="18">
        <f>SUM(G19:G33)</f>
        <v>0</v>
      </c>
    </row>
    <row r="37" spans="1:8">
      <c r="B37" s="27" t="s">
        <v>20</v>
      </c>
    </row>
  </sheetData>
  <hyperlinks>
    <hyperlink ref="E11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</dc:creator>
  <cp:lastModifiedBy>John</cp:lastModifiedBy>
  <dcterms:created xsi:type="dcterms:W3CDTF">2014-01-27T21:36:20Z</dcterms:created>
  <dcterms:modified xsi:type="dcterms:W3CDTF">2015-07-08T14:06:29Z</dcterms:modified>
</cp:coreProperties>
</file>