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0" yWindow="0" windowWidth="25600" windowHeight="143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" l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8" i="1"/>
  <c r="C98" i="1"/>
</calcChain>
</file>

<file path=xl/sharedStrings.xml><?xml version="1.0" encoding="utf-8"?>
<sst xmlns="http://schemas.openxmlformats.org/spreadsheetml/2006/main" count="176" uniqueCount="135">
  <si>
    <t>Company</t>
  </si>
  <si>
    <t>Address</t>
  </si>
  <si>
    <t>City State</t>
  </si>
  <si>
    <t>Buyer</t>
  </si>
  <si>
    <t>Ship date</t>
  </si>
  <si>
    <t>Cancel date</t>
  </si>
  <si>
    <t>PO #</t>
  </si>
  <si>
    <t>Description</t>
  </si>
  <si>
    <t>Qty</t>
  </si>
  <si>
    <t>Retail</t>
  </si>
  <si>
    <t>Subtotal</t>
  </si>
  <si>
    <t>TOTAL</t>
  </si>
  <si>
    <t>MAP</t>
  </si>
  <si>
    <t>New items highlighted</t>
  </si>
  <si>
    <t>Distributed by Sport Hansa</t>
  </si>
  <si>
    <t>10 Business Park Cirlce</t>
  </si>
  <si>
    <t>Arden, NC 28704</t>
  </si>
  <si>
    <t>orders@sport-hansa.com</t>
  </si>
  <si>
    <t>Fax: 303-416-8797</t>
  </si>
  <si>
    <t>North American Order Form</t>
  </si>
  <si>
    <t>Item #</t>
  </si>
  <si>
    <t>Sales Rank</t>
  </si>
  <si>
    <t>828-398-4880</t>
  </si>
  <si>
    <t>Cost</t>
  </si>
  <si>
    <t>Helle</t>
  </si>
  <si>
    <t>Sylvsteinen</t>
  </si>
  <si>
    <t>Blafjell</t>
  </si>
  <si>
    <t>Olakniven</t>
  </si>
  <si>
    <t>Tor</t>
  </si>
  <si>
    <t>Ulven</t>
  </si>
  <si>
    <t>Dokka</t>
  </si>
  <si>
    <t>75 Ars Jubileum</t>
  </si>
  <si>
    <t>Alden</t>
  </si>
  <si>
    <t>Besseggen</t>
  </si>
  <si>
    <t>Eggen</t>
  </si>
  <si>
    <t>Fire</t>
  </si>
  <si>
    <t>Gaupe</t>
  </si>
  <si>
    <t>Fiskekniv</t>
  </si>
  <si>
    <t>Fjellbekk</t>
  </si>
  <si>
    <t>Fjellkniven</t>
  </si>
  <si>
    <t>Folkekniven</t>
  </si>
  <si>
    <t>Fossekallen</t>
  </si>
  <si>
    <t>Futura</t>
  </si>
  <si>
    <t>Harding</t>
  </si>
  <si>
    <t>Harmoni</t>
  </si>
  <si>
    <t>Helle GT</t>
  </si>
  <si>
    <t>Hellefisk</t>
  </si>
  <si>
    <t>Jegermester</t>
  </si>
  <si>
    <t>Lappland</t>
  </si>
  <si>
    <t>Nying</t>
  </si>
  <si>
    <t>Sigmund</t>
  </si>
  <si>
    <t>Odel</t>
  </si>
  <si>
    <t>Skala</t>
  </si>
  <si>
    <t>Speider</t>
  </si>
  <si>
    <t>NA</t>
  </si>
  <si>
    <t>4G</t>
  </si>
  <si>
    <t>Scout Knife, Girls</t>
  </si>
  <si>
    <t>4B</t>
  </si>
  <si>
    <t>Scout Knife, Boys</t>
  </si>
  <si>
    <t>Steinbit</t>
  </si>
  <si>
    <t>Temagami Laminated</t>
  </si>
  <si>
    <t>Simfoni</t>
  </si>
  <si>
    <t>Taiga</t>
  </si>
  <si>
    <t>Temagami Carbon</t>
  </si>
  <si>
    <t>Tollekniv</t>
  </si>
  <si>
    <t>Viking</t>
  </si>
  <si>
    <t>55-BL</t>
  </si>
  <si>
    <t>Nying - Blade</t>
  </si>
  <si>
    <t>96-BL</t>
  </si>
  <si>
    <t>Viking - Blade</t>
  </si>
  <si>
    <t>99-BL</t>
  </si>
  <si>
    <t>Harding - Blade</t>
  </si>
  <si>
    <t>Make Your Own Knife Kit</t>
  </si>
  <si>
    <t>Knife Bag</t>
  </si>
  <si>
    <t>Key Ring</t>
  </si>
  <si>
    <t>Coasters</t>
  </si>
  <si>
    <t>Leather Square</t>
  </si>
  <si>
    <t>Steel Sample</t>
  </si>
  <si>
    <t>04-BL</t>
  </si>
  <si>
    <t>Scout Knive Blade</t>
  </si>
  <si>
    <t>15-BL</t>
  </si>
  <si>
    <t>Odel Blade</t>
  </si>
  <si>
    <t>36-BL</t>
  </si>
  <si>
    <t>Helle GT Blade</t>
  </si>
  <si>
    <t>42-BL</t>
  </si>
  <si>
    <t>Jegermester Blade</t>
  </si>
  <si>
    <t>46-BL</t>
  </si>
  <si>
    <t>Besseggen Blade</t>
  </si>
  <si>
    <t>48-BL</t>
  </si>
  <si>
    <t>Fjellbekk Blade</t>
  </si>
  <si>
    <t>50-BL</t>
  </si>
  <si>
    <t>Fjording Blade</t>
  </si>
  <si>
    <t>51-BL</t>
  </si>
  <si>
    <t>Turmann Blade</t>
  </si>
  <si>
    <t>52-BL</t>
  </si>
  <si>
    <t>Fjellmann Blade</t>
  </si>
  <si>
    <t>53-BL</t>
  </si>
  <si>
    <t>Veidemann Blade</t>
  </si>
  <si>
    <t>Nying Blade</t>
  </si>
  <si>
    <t>56-BL</t>
  </si>
  <si>
    <t>Ola-Kniven Blade</t>
  </si>
  <si>
    <t>61-BL</t>
  </si>
  <si>
    <t>Tollekniv Blade</t>
  </si>
  <si>
    <t>70-BL</t>
  </si>
  <si>
    <t>Lappland Blade</t>
  </si>
  <si>
    <t>75-BL</t>
  </si>
  <si>
    <t>Eggen Blade</t>
  </si>
  <si>
    <t>80-BL</t>
  </si>
  <si>
    <t>Folkekniven Blade</t>
  </si>
  <si>
    <t>88-BL</t>
  </si>
  <si>
    <t>Symfoni Blade</t>
  </si>
  <si>
    <t>90-BL</t>
  </si>
  <si>
    <t>Brakar Blade</t>
  </si>
  <si>
    <t>Viking Blade</t>
  </si>
  <si>
    <t>Harding Blade</t>
  </si>
  <si>
    <t>115-BL</t>
  </si>
  <si>
    <t>Steinbit Blade</t>
  </si>
  <si>
    <t>120-BL</t>
  </si>
  <si>
    <t>Hellefisk Blade</t>
  </si>
  <si>
    <t>160-BL</t>
  </si>
  <si>
    <t>Polar Blade</t>
  </si>
  <si>
    <t>180-BL</t>
  </si>
  <si>
    <t>Wind Blade</t>
  </si>
  <si>
    <t>300-BL</t>
  </si>
  <si>
    <t>Temagami (Laminated) Blade</t>
  </si>
  <si>
    <t>Algonquin</t>
  </si>
  <si>
    <t>Leir</t>
  </si>
  <si>
    <t>301-BL</t>
  </si>
  <si>
    <t>Temagami (Carbon) Blade</t>
  </si>
  <si>
    <t>Harding (Partly Finished)</t>
  </si>
  <si>
    <t>Brakar</t>
  </si>
  <si>
    <t>Pricing effective March 1, 2015</t>
  </si>
  <si>
    <t>Version: December 2014</t>
  </si>
  <si>
    <t>Utvær</t>
  </si>
  <si>
    <t>Prices subject to change &amp; error correction.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</si>
</sst>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7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name val="Verdana"/>
    </font>
    <font>
      <sz val="10"/>
      <name val="Verdana"/>
    </font>
    <font>
      <b/>
      <sz val="10"/>
      <name val="Verdana"/>
    </font>
    <font>
      <b/>
      <u/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rgb="FFFF0000"/>
      <name val="Verdana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charset val="134"/>
      <scheme val="minor"/>
    </font>
    <font>
      <sz val="10"/>
      <color rgb="FF000000"/>
      <name val="Verdana"/>
    </font>
    <font>
      <sz val="10"/>
      <color theme="1"/>
      <name val="Verdana"/>
    </font>
    <font>
      <b/>
      <sz val="10"/>
      <color rgb="FF000000"/>
      <name val="Verdana"/>
    </font>
    <font>
      <b/>
      <sz val="10"/>
      <color theme="1"/>
      <name val="Verdana"/>
    </font>
    <font>
      <i/>
      <sz val="10"/>
      <color rgb="FF000000"/>
      <name val="Verdana"/>
    </font>
    <font>
      <b/>
      <i/>
      <sz val="10"/>
      <color rgb="FF000000"/>
      <name val="Verdana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11" applyFont="1" applyAlignment="1">
      <alignment horizontal="center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Border="1"/>
    <xf numFmtId="0" fontId="4" fillId="2" borderId="0" xfId="0" applyFont="1" applyFill="1"/>
    <xf numFmtId="0" fontId="0" fillId="2" borderId="0" xfId="0" applyFill="1"/>
    <xf numFmtId="0" fontId="1" fillId="2" borderId="0" xfId="0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12" fillId="0" borderId="0" xfId="0" applyFont="1"/>
    <xf numFmtId="0" fontId="13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/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0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1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orders@sport-hans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abSelected="1" workbookViewId="0">
      <selection activeCell="B3" sqref="B3"/>
    </sheetView>
  </sheetViews>
  <sheetFormatPr baseColWidth="10" defaultRowHeight="15" x14ac:dyDescent="0"/>
  <cols>
    <col min="1" max="1" width="12.1640625" bestFit="1" customWidth="1"/>
    <col min="2" max="2" width="40.33203125" customWidth="1"/>
    <col min="3" max="3" width="5.83203125" customWidth="1"/>
    <col min="4" max="5" width="9.33203125" customWidth="1"/>
    <col min="6" max="6" width="9.6640625" customWidth="1"/>
    <col min="8" max="8" width="11.5" style="14" bestFit="1" customWidth="1"/>
  </cols>
  <sheetData>
    <row r="1" spans="1:8" ht="18">
      <c r="A1" s="1"/>
      <c r="B1" s="5" t="s">
        <v>24</v>
      </c>
      <c r="C1" s="1"/>
      <c r="D1" s="1"/>
      <c r="F1" s="1"/>
      <c r="G1" s="1"/>
      <c r="H1" s="8"/>
    </row>
    <row r="2" spans="1:8" s="12" customFormat="1" ht="14">
      <c r="A2" s="11"/>
      <c r="B2" s="2" t="s">
        <v>19</v>
      </c>
      <c r="C2" s="11"/>
      <c r="D2" s="11"/>
      <c r="F2" s="11"/>
      <c r="G2" s="11"/>
      <c r="H2" s="13"/>
    </row>
    <row r="3" spans="1:8">
      <c r="A3" s="1"/>
      <c r="B3" s="4" t="s">
        <v>132</v>
      </c>
      <c r="C3" s="1"/>
      <c r="D3" s="1"/>
      <c r="F3" s="1"/>
      <c r="G3" s="1"/>
      <c r="H3" s="8"/>
    </row>
    <row r="4" spans="1:8">
      <c r="A4" s="1"/>
      <c r="B4" s="2" t="s">
        <v>13</v>
      </c>
      <c r="C4" s="1"/>
      <c r="D4" s="1"/>
      <c r="F4" s="1"/>
      <c r="G4" s="1"/>
      <c r="H4" s="8"/>
    </row>
    <row r="5" spans="1:8">
      <c r="A5" s="1"/>
      <c r="B5" s="9" t="s">
        <v>131</v>
      </c>
      <c r="C5" s="1"/>
      <c r="D5" s="1"/>
      <c r="F5" s="1"/>
      <c r="G5" s="1"/>
      <c r="H5" s="8"/>
    </row>
    <row r="6" spans="1:8">
      <c r="A6" s="16"/>
      <c r="B6" s="15"/>
      <c r="C6" s="16"/>
      <c r="D6" s="19"/>
      <c r="E6" s="20"/>
      <c r="F6" s="16"/>
      <c r="G6" s="16"/>
      <c r="H6" s="17"/>
    </row>
    <row r="7" spans="1:8">
      <c r="A7" s="6" t="s">
        <v>0</v>
      </c>
      <c r="B7" s="7"/>
      <c r="C7" s="1"/>
      <c r="F7" s="1"/>
      <c r="G7" s="1"/>
      <c r="H7" s="8"/>
    </row>
    <row r="8" spans="1:8">
      <c r="A8" s="6" t="s">
        <v>1</v>
      </c>
      <c r="B8" s="7"/>
      <c r="C8" s="1"/>
      <c r="F8" s="2" t="s">
        <v>14</v>
      </c>
      <c r="G8" s="1"/>
      <c r="H8" s="8"/>
    </row>
    <row r="9" spans="1:8">
      <c r="A9" s="6" t="s">
        <v>2</v>
      </c>
      <c r="B9" s="7"/>
      <c r="C9" s="1"/>
      <c r="F9" s="8" t="s">
        <v>15</v>
      </c>
      <c r="G9" s="1"/>
      <c r="H9" s="8"/>
    </row>
    <row r="10" spans="1:8">
      <c r="A10" s="6" t="s">
        <v>3</v>
      </c>
      <c r="B10" s="7"/>
      <c r="C10" s="1"/>
      <c r="F10" s="8" t="s">
        <v>16</v>
      </c>
      <c r="G10" s="1"/>
      <c r="H10" s="8"/>
    </row>
    <row r="11" spans="1:8">
      <c r="A11" s="21"/>
      <c r="B11" s="18"/>
      <c r="C11" s="1"/>
      <c r="F11" s="10" t="s">
        <v>17</v>
      </c>
      <c r="G11" s="1"/>
      <c r="H11" s="8"/>
    </row>
    <row r="12" spans="1:8">
      <c r="A12" s="6" t="s">
        <v>4</v>
      </c>
      <c r="B12" s="7"/>
      <c r="C12" s="1"/>
      <c r="D12" s="1"/>
      <c r="F12" s="14" t="s">
        <v>22</v>
      </c>
      <c r="G12" s="1"/>
      <c r="H12" s="8"/>
    </row>
    <row r="13" spans="1:8">
      <c r="A13" s="6" t="s">
        <v>5</v>
      </c>
      <c r="B13" s="7"/>
      <c r="C13" s="1"/>
      <c r="D13" s="1"/>
      <c r="F13" s="8" t="s">
        <v>18</v>
      </c>
      <c r="G13" s="1"/>
      <c r="H13" s="8"/>
    </row>
    <row r="14" spans="1:8">
      <c r="A14" s="6" t="s">
        <v>6</v>
      </c>
      <c r="B14" s="7"/>
      <c r="C14" s="1"/>
      <c r="D14" s="1"/>
      <c r="E14" s="1"/>
      <c r="F14" s="1"/>
      <c r="G14" s="1"/>
      <c r="H14" s="8"/>
    </row>
    <row r="15" spans="1:8">
      <c r="A15" s="15"/>
      <c r="B15" s="16"/>
      <c r="C15" s="16"/>
      <c r="D15" s="16"/>
      <c r="E15" s="16"/>
      <c r="F15" s="16"/>
      <c r="G15" s="16"/>
      <c r="H15" s="17"/>
    </row>
    <row r="16" spans="1:8">
      <c r="A16" s="3" t="s">
        <v>20</v>
      </c>
      <c r="B16" s="3" t="s">
        <v>7</v>
      </c>
      <c r="C16" s="3" t="s">
        <v>8</v>
      </c>
      <c r="D16" s="3" t="s">
        <v>23</v>
      </c>
      <c r="E16" s="3" t="s">
        <v>9</v>
      </c>
      <c r="F16" s="3" t="s">
        <v>12</v>
      </c>
      <c r="G16" s="3" t="s">
        <v>10</v>
      </c>
      <c r="H16" s="3" t="s">
        <v>21</v>
      </c>
    </row>
    <row r="17" spans="1:8">
      <c r="A17" s="3"/>
      <c r="B17" s="3"/>
      <c r="C17" s="3"/>
      <c r="D17" s="23"/>
      <c r="E17" s="23"/>
      <c r="F17" s="23"/>
      <c r="G17" s="3"/>
      <c r="H17" s="8"/>
    </row>
    <row r="18" spans="1:8" s="40" customFormat="1">
      <c r="A18" s="2">
        <v>600</v>
      </c>
      <c r="B18" s="2" t="s">
        <v>133</v>
      </c>
      <c r="C18" s="2"/>
      <c r="D18" s="24">
        <v>125</v>
      </c>
      <c r="E18" s="24">
        <v>239</v>
      </c>
      <c r="F18" s="24">
        <v>214</v>
      </c>
      <c r="G18" s="24">
        <f t="shared" ref="G18:G59" si="0">C18*D18</f>
        <v>0</v>
      </c>
      <c r="H18" s="8"/>
    </row>
    <row r="19" spans="1:8" s="28" customFormat="1" ht="13">
      <c r="A19" s="4">
        <v>91</v>
      </c>
      <c r="B19" s="4" t="s">
        <v>31</v>
      </c>
      <c r="C19" s="4"/>
      <c r="D19" s="22">
        <v>80</v>
      </c>
      <c r="E19" s="22">
        <v>159</v>
      </c>
      <c r="F19" s="33">
        <v>144</v>
      </c>
      <c r="G19" s="22">
        <f t="shared" si="0"/>
        <v>0</v>
      </c>
      <c r="H19" s="26"/>
    </row>
    <row r="20" spans="1:8" s="28" customFormat="1" ht="13">
      <c r="A20" s="4">
        <v>76</v>
      </c>
      <c r="B20" s="4" t="s">
        <v>32</v>
      </c>
      <c r="C20" s="4"/>
      <c r="D20" s="22">
        <v>65</v>
      </c>
      <c r="E20" s="22">
        <v>129</v>
      </c>
      <c r="F20" s="33">
        <v>114</v>
      </c>
      <c r="G20" s="22">
        <f t="shared" si="0"/>
        <v>0</v>
      </c>
      <c r="H20" s="26"/>
    </row>
    <row r="21" spans="1:8" s="28" customFormat="1" ht="13">
      <c r="A21" s="4">
        <v>78</v>
      </c>
      <c r="B21" s="4" t="s">
        <v>125</v>
      </c>
      <c r="C21" s="4"/>
      <c r="D21" s="22">
        <v>87</v>
      </c>
      <c r="E21" s="22">
        <v>169</v>
      </c>
      <c r="F21" s="33">
        <v>149</v>
      </c>
      <c r="G21" s="22">
        <f t="shared" si="0"/>
        <v>0</v>
      </c>
      <c r="H21" s="26"/>
    </row>
    <row r="22" spans="1:8" s="28" customFormat="1" ht="13">
      <c r="A22" s="4">
        <v>46</v>
      </c>
      <c r="B22" s="4" t="s">
        <v>33</v>
      </c>
      <c r="C22" s="4"/>
      <c r="D22" s="22">
        <v>65</v>
      </c>
      <c r="E22" s="22">
        <v>129</v>
      </c>
      <c r="F22" s="33">
        <v>114</v>
      </c>
      <c r="G22" s="22">
        <f t="shared" si="0"/>
        <v>0</v>
      </c>
      <c r="H22" s="26"/>
    </row>
    <row r="23" spans="1:8" s="28" customFormat="1" ht="13">
      <c r="A23" s="4">
        <v>26</v>
      </c>
      <c r="B23" s="4" t="s">
        <v>26</v>
      </c>
      <c r="C23" s="4"/>
      <c r="D23" s="22">
        <v>115</v>
      </c>
      <c r="E23" s="22">
        <v>219</v>
      </c>
      <c r="F23" s="33">
        <v>199</v>
      </c>
      <c r="G23" s="22">
        <f t="shared" si="0"/>
        <v>0</v>
      </c>
      <c r="H23" s="26"/>
    </row>
    <row r="24" spans="1:8" s="28" customFormat="1" ht="13">
      <c r="A24" s="4">
        <v>90</v>
      </c>
      <c r="B24" s="4" t="s">
        <v>130</v>
      </c>
      <c r="C24" s="4"/>
      <c r="D24" s="22">
        <v>82</v>
      </c>
      <c r="E24" s="22">
        <v>164</v>
      </c>
      <c r="F24" s="33">
        <v>149</v>
      </c>
      <c r="G24" s="22">
        <f t="shared" si="0"/>
        <v>0</v>
      </c>
      <c r="H24" s="26"/>
    </row>
    <row r="25" spans="1:8" s="28" customFormat="1" ht="13">
      <c r="A25" s="4">
        <v>200</v>
      </c>
      <c r="B25" s="4" t="s">
        <v>30</v>
      </c>
      <c r="C25" s="4"/>
      <c r="D25" s="22">
        <v>85</v>
      </c>
      <c r="E25" s="22">
        <v>164</v>
      </c>
      <c r="F25" s="33">
        <v>149</v>
      </c>
      <c r="G25" s="22">
        <f t="shared" si="0"/>
        <v>0</v>
      </c>
      <c r="H25" s="41">
        <v>3</v>
      </c>
    </row>
    <row r="26" spans="1:8" s="28" customFormat="1" ht="13">
      <c r="A26" s="4">
        <v>75</v>
      </c>
      <c r="B26" s="4" t="s">
        <v>34</v>
      </c>
      <c r="C26" s="4"/>
      <c r="D26" s="22">
        <v>60</v>
      </c>
      <c r="E26" s="22">
        <v>119</v>
      </c>
      <c r="F26" s="33">
        <v>109</v>
      </c>
      <c r="G26" s="22">
        <f t="shared" si="0"/>
        <v>0</v>
      </c>
      <c r="H26" s="41">
        <v>1</v>
      </c>
    </row>
    <row r="27" spans="1:8" s="28" customFormat="1" ht="13">
      <c r="A27" s="4">
        <v>190</v>
      </c>
      <c r="B27" s="4" t="s">
        <v>35</v>
      </c>
      <c r="C27" s="4"/>
      <c r="D27" s="22">
        <v>80</v>
      </c>
      <c r="E27" s="22">
        <v>159</v>
      </c>
      <c r="F27" s="33">
        <v>144</v>
      </c>
      <c r="G27" s="22">
        <f t="shared" si="0"/>
        <v>0</v>
      </c>
      <c r="H27" s="26"/>
    </row>
    <row r="28" spans="1:8" s="28" customFormat="1" ht="13">
      <c r="A28" s="4">
        <v>62</v>
      </c>
      <c r="B28" s="4" t="s">
        <v>37</v>
      </c>
      <c r="C28" s="4"/>
      <c r="D28" s="22">
        <v>48</v>
      </c>
      <c r="E28" s="22">
        <v>94</v>
      </c>
      <c r="F28" s="33">
        <v>84</v>
      </c>
      <c r="G28" s="22">
        <f t="shared" si="0"/>
        <v>0</v>
      </c>
      <c r="H28" s="26"/>
    </row>
    <row r="29" spans="1:8" s="28" customFormat="1" ht="13">
      <c r="A29" s="4">
        <v>48</v>
      </c>
      <c r="B29" s="4" t="s">
        <v>38</v>
      </c>
      <c r="C29" s="4"/>
      <c r="D29" s="22">
        <v>65</v>
      </c>
      <c r="E29" s="22">
        <v>129</v>
      </c>
      <c r="F29" s="33">
        <v>114</v>
      </c>
      <c r="G29" s="22">
        <f t="shared" si="0"/>
        <v>0</v>
      </c>
      <c r="H29" s="26"/>
    </row>
    <row r="30" spans="1:8" s="28" customFormat="1" ht="13">
      <c r="A30" s="4">
        <v>4</v>
      </c>
      <c r="B30" s="4" t="s">
        <v>39</v>
      </c>
      <c r="C30" s="4"/>
      <c r="D30" s="22">
        <v>65</v>
      </c>
      <c r="E30" s="22">
        <v>129</v>
      </c>
      <c r="F30" s="33">
        <v>114</v>
      </c>
      <c r="G30" s="22">
        <f t="shared" si="0"/>
        <v>0</v>
      </c>
      <c r="H30" s="26"/>
    </row>
    <row r="31" spans="1:8" s="28" customFormat="1" ht="13">
      <c r="A31" s="4">
        <v>80</v>
      </c>
      <c r="B31" s="4" t="s">
        <v>40</v>
      </c>
      <c r="C31" s="4"/>
      <c r="D31" s="22">
        <v>48</v>
      </c>
      <c r="E31" s="22">
        <v>94</v>
      </c>
      <c r="F31" s="33">
        <v>84</v>
      </c>
      <c r="G31" s="22">
        <f t="shared" si="0"/>
        <v>0</v>
      </c>
      <c r="H31" s="26"/>
    </row>
    <row r="32" spans="1:8" s="28" customFormat="1" ht="13">
      <c r="A32" s="4">
        <v>49</v>
      </c>
      <c r="B32" s="4" t="s">
        <v>41</v>
      </c>
      <c r="C32" s="4"/>
      <c r="D32" s="22">
        <v>62</v>
      </c>
      <c r="E32" s="22">
        <v>124</v>
      </c>
      <c r="F32" s="33">
        <v>109</v>
      </c>
      <c r="G32" s="22">
        <f t="shared" si="0"/>
        <v>0</v>
      </c>
      <c r="H32" s="26"/>
    </row>
    <row r="33" spans="1:8" s="28" customFormat="1" ht="13">
      <c r="A33" s="4">
        <v>155</v>
      </c>
      <c r="B33" s="4" t="s">
        <v>42</v>
      </c>
      <c r="C33" s="4"/>
      <c r="D33" s="22">
        <v>72</v>
      </c>
      <c r="E33" s="22">
        <v>149</v>
      </c>
      <c r="F33" s="33">
        <v>134</v>
      </c>
      <c r="G33" s="22">
        <f t="shared" si="0"/>
        <v>0</v>
      </c>
      <c r="H33" s="41"/>
    </row>
    <row r="34" spans="1:8" s="28" customFormat="1" ht="13">
      <c r="A34" s="4">
        <v>310</v>
      </c>
      <c r="B34" s="4" t="s">
        <v>36</v>
      </c>
      <c r="C34" s="4"/>
      <c r="D34" s="22">
        <v>70</v>
      </c>
      <c r="E34" s="22">
        <v>144</v>
      </c>
      <c r="F34" s="33">
        <v>129</v>
      </c>
      <c r="G34" s="22">
        <f t="shared" si="0"/>
        <v>0</v>
      </c>
      <c r="H34" s="41"/>
    </row>
    <row r="35" spans="1:8" s="28" customFormat="1" ht="13">
      <c r="A35" s="4">
        <v>99</v>
      </c>
      <c r="B35" s="4" t="s">
        <v>43</v>
      </c>
      <c r="C35" s="4"/>
      <c r="D35" s="22">
        <v>78</v>
      </c>
      <c r="E35" s="22">
        <v>149</v>
      </c>
      <c r="F35" s="33">
        <v>134</v>
      </c>
      <c r="G35" s="22">
        <f t="shared" si="0"/>
        <v>0</v>
      </c>
      <c r="H35" s="41">
        <v>2</v>
      </c>
    </row>
    <row r="36" spans="1:8" s="28" customFormat="1" ht="13">
      <c r="A36" s="4">
        <v>87</v>
      </c>
      <c r="B36" s="4" t="s">
        <v>44</v>
      </c>
      <c r="C36" s="4"/>
      <c r="D36" s="22">
        <v>62</v>
      </c>
      <c r="E36" s="22">
        <v>124</v>
      </c>
      <c r="F36" s="33">
        <v>109</v>
      </c>
      <c r="G36" s="22">
        <f t="shared" si="0"/>
        <v>0</v>
      </c>
      <c r="H36" s="41"/>
    </row>
    <row r="37" spans="1:8" s="28" customFormat="1" ht="13">
      <c r="A37" s="4">
        <v>36</v>
      </c>
      <c r="B37" s="4" t="s">
        <v>45</v>
      </c>
      <c r="C37" s="4"/>
      <c r="D37" s="22">
        <v>85</v>
      </c>
      <c r="E37" s="22">
        <v>169</v>
      </c>
      <c r="F37" s="33">
        <v>154</v>
      </c>
      <c r="G37" s="22">
        <f t="shared" si="0"/>
        <v>0</v>
      </c>
      <c r="H37" s="41">
        <v>6</v>
      </c>
    </row>
    <row r="38" spans="1:8" s="28" customFormat="1" ht="13">
      <c r="A38" s="4">
        <v>120</v>
      </c>
      <c r="B38" s="4" t="s">
        <v>46</v>
      </c>
      <c r="C38" s="4"/>
      <c r="D38" s="22">
        <v>58</v>
      </c>
      <c r="E38" s="22">
        <v>114</v>
      </c>
      <c r="F38" s="33">
        <v>104</v>
      </c>
      <c r="G38" s="22">
        <f t="shared" si="0"/>
        <v>0</v>
      </c>
      <c r="H38" s="41">
        <v>4</v>
      </c>
    </row>
    <row r="39" spans="1:8" s="28" customFormat="1" ht="13">
      <c r="A39" s="4">
        <v>42</v>
      </c>
      <c r="B39" s="4" t="s">
        <v>47</v>
      </c>
      <c r="C39" s="4"/>
      <c r="D39" s="22">
        <v>75</v>
      </c>
      <c r="E39" s="22">
        <v>149</v>
      </c>
      <c r="F39" s="33">
        <v>134</v>
      </c>
      <c r="G39" s="22">
        <f t="shared" si="0"/>
        <v>0</v>
      </c>
      <c r="H39" s="41"/>
    </row>
    <row r="40" spans="1:8" s="28" customFormat="1" ht="13">
      <c r="A40" s="4">
        <v>70</v>
      </c>
      <c r="B40" s="4" t="s">
        <v>48</v>
      </c>
      <c r="C40" s="4"/>
      <c r="D40" s="22">
        <v>90</v>
      </c>
      <c r="E40" s="22">
        <v>189</v>
      </c>
      <c r="F40" s="33">
        <v>169</v>
      </c>
      <c r="G40" s="22">
        <f t="shared" si="0"/>
        <v>0</v>
      </c>
      <c r="H40" s="41"/>
    </row>
    <row r="41" spans="1:8" s="28" customFormat="1" ht="13">
      <c r="A41" s="4">
        <v>173</v>
      </c>
      <c r="B41" s="4" t="s">
        <v>126</v>
      </c>
      <c r="C41" s="4"/>
      <c r="D41" s="22">
        <v>52</v>
      </c>
      <c r="E41" s="22">
        <v>104</v>
      </c>
      <c r="F41" s="33">
        <v>94</v>
      </c>
      <c r="G41" s="22">
        <f t="shared" si="0"/>
        <v>0</v>
      </c>
      <c r="H41" s="41"/>
    </row>
    <row r="42" spans="1:8" s="28" customFormat="1" ht="13">
      <c r="A42" s="4">
        <v>55</v>
      </c>
      <c r="B42" s="4" t="s">
        <v>49</v>
      </c>
      <c r="C42" s="4"/>
      <c r="D42" s="22">
        <v>52</v>
      </c>
      <c r="E42" s="22">
        <v>104</v>
      </c>
      <c r="F42" s="33">
        <v>94</v>
      </c>
      <c r="G42" s="22">
        <f t="shared" si="0"/>
        <v>0</v>
      </c>
      <c r="H42" s="41"/>
    </row>
    <row r="43" spans="1:8" s="28" customFormat="1" ht="13">
      <c r="A43" s="4">
        <v>15</v>
      </c>
      <c r="B43" s="4" t="s">
        <v>51</v>
      </c>
      <c r="C43" s="4"/>
      <c r="D43" s="22">
        <v>77</v>
      </c>
      <c r="E43" s="22">
        <v>149</v>
      </c>
      <c r="F43" s="33">
        <v>134</v>
      </c>
      <c r="G43" s="22">
        <f t="shared" si="0"/>
        <v>0</v>
      </c>
      <c r="H43" s="41">
        <v>9</v>
      </c>
    </row>
    <row r="44" spans="1:8" s="28" customFormat="1" ht="13">
      <c r="A44" s="4">
        <v>58</v>
      </c>
      <c r="B44" s="4" t="s">
        <v>27</v>
      </c>
      <c r="C44" s="4"/>
      <c r="D44" s="22">
        <v>45</v>
      </c>
      <c r="E44" s="22">
        <v>89</v>
      </c>
      <c r="F44" s="33">
        <v>79</v>
      </c>
      <c r="G44" s="22">
        <f t="shared" si="0"/>
        <v>0</v>
      </c>
      <c r="H44" s="41"/>
    </row>
    <row r="45" spans="1:8" s="28" customFormat="1" ht="13">
      <c r="A45" s="4" t="s">
        <v>57</v>
      </c>
      <c r="B45" s="4" t="s">
        <v>58</v>
      </c>
      <c r="C45" s="4"/>
      <c r="D45" s="22">
        <v>28</v>
      </c>
      <c r="E45" s="22">
        <v>52</v>
      </c>
      <c r="F45" s="22" t="s">
        <v>54</v>
      </c>
      <c r="G45" s="22">
        <f t="shared" si="0"/>
        <v>0</v>
      </c>
      <c r="H45" s="26"/>
    </row>
    <row r="46" spans="1:8" s="28" customFormat="1" ht="13">
      <c r="A46" s="4" t="s">
        <v>55</v>
      </c>
      <c r="B46" s="4" t="s">
        <v>56</v>
      </c>
      <c r="C46" s="4"/>
      <c r="D46" s="22">
        <v>28</v>
      </c>
      <c r="E46" s="22">
        <v>52</v>
      </c>
      <c r="F46" s="22" t="s">
        <v>54</v>
      </c>
      <c r="G46" s="22">
        <f t="shared" si="0"/>
        <v>0</v>
      </c>
      <c r="H46" s="26"/>
    </row>
    <row r="47" spans="1:8" s="28" customFormat="1" ht="13">
      <c r="A47" s="4">
        <v>77</v>
      </c>
      <c r="B47" s="4" t="s">
        <v>50</v>
      </c>
      <c r="C47" s="4"/>
      <c r="D47" s="22">
        <v>85</v>
      </c>
      <c r="E47" s="22">
        <v>169</v>
      </c>
      <c r="F47" s="33">
        <v>154</v>
      </c>
      <c r="G47" s="22">
        <f t="shared" si="0"/>
        <v>0</v>
      </c>
      <c r="H47" s="26"/>
    </row>
    <row r="48" spans="1:8" s="28" customFormat="1" ht="13">
      <c r="A48" s="4">
        <v>88</v>
      </c>
      <c r="B48" s="4" t="s">
        <v>61</v>
      </c>
      <c r="C48" s="4"/>
      <c r="D48" s="22">
        <v>62</v>
      </c>
      <c r="E48" s="22">
        <v>124</v>
      </c>
      <c r="F48" s="22">
        <v>109</v>
      </c>
      <c r="G48" s="22">
        <f t="shared" si="0"/>
        <v>0</v>
      </c>
      <c r="H48" s="26"/>
    </row>
    <row r="49" spans="1:8" s="28" customFormat="1" ht="13">
      <c r="A49" s="4">
        <v>210</v>
      </c>
      <c r="B49" s="4" t="s">
        <v>52</v>
      </c>
      <c r="C49" s="4"/>
      <c r="D49" s="22">
        <v>72</v>
      </c>
      <c r="E49" s="22">
        <v>149</v>
      </c>
      <c r="F49" s="33">
        <v>134</v>
      </c>
      <c r="G49" s="22">
        <f t="shared" si="0"/>
        <v>0</v>
      </c>
      <c r="H49" s="41">
        <v>7</v>
      </c>
    </row>
    <row r="50" spans="1:8" s="28" customFormat="1" ht="13">
      <c r="A50" s="4">
        <v>5</v>
      </c>
      <c r="B50" s="4" t="s">
        <v>53</v>
      </c>
      <c r="C50" s="4"/>
      <c r="D50" s="22">
        <v>35</v>
      </c>
      <c r="E50" s="22">
        <v>69</v>
      </c>
      <c r="F50" s="22" t="s">
        <v>54</v>
      </c>
      <c r="G50" s="22">
        <f t="shared" si="0"/>
        <v>0</v>
      </c>
      <c r="H50" s="41"/>
    </row>
    <row r="51" spans="1:8" s="28" customFormat="1" ht="13">
      <c r="A51" s="4">
        <v>115</v>
      </c>
      <c r="B51" s="4" t="s">
        <v>59</v>
      </c>
      <c r="C51" s="4"/>
      <c r="D51" s="22">
        <v>58</v>
      </c>
      <c r="E51" s="22">
        <v>114</v>
      </c>
      <c r="F51" s="22">
        <v>104</v>
      </c>
      <c r="G51" s="22">
        <f t="shared" si="0"/>
        <v>0</v>
      </c>
      <c r="H51" s="41">
        <v>10</v>
      </c>
    </row>
    <row r="52" spans="1:8" s="28" customFormat="1" ht="13">
      <c r="A52" s="4">
        <v>44</v>
      </c>
      <c r="B52" s="4" t="s">
        <v>25</v>
      </c>
      <c r="C52" s="4"/>
      <c r="D52" s="22">
        <v>89</v>
      </c>
      <c r="E52" s="22">
        <v>169</v>
      </c>
      <c r="F52" s="33">
        <v>149</v>
      </c>
      <c r="G52" s="22">
        <f t="shared" si="0"/>
        <v>0</v>
      </c>
      <c r="H52" s="41"/>
    </row>
    <row r="53" spans="1:8" s="28" customFormat="1" ht="13">
      <c r="A53" s="4">
        <v>92</v>
      </c>
      <c r="B53" s="4" t="s">
        <v>62</v>
      </c>
      <c r="C53" s="4"/>
      <c r="D53" s="22">
        <v>70</v>
      </c>
      <c r="E53" s="22">
        <v>139</v>
      </c>
      <c r="F53" s="22">
        <v>124</v>
      </c>
      <c r="G53" s="22">
        <f t="shared" si="0"/>
        <v>0</v>
      </c>
      <c r="H53" s="41"/>
    </row>
    <row r="54" spans="1:8" s="28" customFormat="1" ht="13">
      <c r="A54" s="4">
        <v>301</v>
      </c>
      <c r="B54" s="4" t="s">
        <v>63</v>
      </c>
      <c r="C54" s="4"/>
      <c r="D54" s="22">
        <v>99</v>
      </c>
      <c r="E54" s="22">
        <v>199</v>
      </c>
      <c r="F54" s="22">
        <v>179</v>
      </c>
      <c r="G54" s="22">
        <f t="shared" si="0"/>
        <v>0</v>
      </c>
      <c r="H54" s="41">
        <v>8</v>
      </c>
    </row>
    <row r="55" spans="1:8" s="28" customFormat="1" ht="13">
      <c r="A55" s="4">
        <v>300</v>
      </c>
      <c r="B55" s="4" t="s">
        <v>60</v>
      </c>
      <c r="C55" s="4"/>
      <c r="D55" s="22">
        <v>99</v>
      </c>
      <c r="E55" s="22">
        <v>199</v>
      </c>
      <c r="F55" s="22">
        <v>179</v>
      </c>
      <c r="G55" s="22">
        <f t="shared" si="0"/>
        <v>0</v>
      </c>
      <c r="H55" s="41"/>
    </row>
    <row r="56" spans="1:8" s="28" customFormat="1" ht="13">
      <c r="A56" s="4">
        <v>61</v>
      </c>
      <c r="B56" s="4" t="s">
        <v>64</v>
      </c>
      <c r="C56" s="4"/>
      <c r="D56" s="22">
        <v>46</v>
      </c>
      <c r="E56" s="22">
        <v>89</v>
      </c>
      <c r="F56" s="22">
        <v>79</v>
      </c>
      <c r="G56" s="22">
        <f t="shared" si="0"/>
        <v>0</v>
      </c>
      <c r="H56" s="41"/>
    </row>
    <row r="57" spans="1:8" s="28" customFormat="1" ht="13">
      <c r="A57" s="4">
        <v>130</v>
      </c>
      <c r="B57" s="4" t="s">
        <v>28</v>
      </c>
      <c r="C57" s="4"/>
      <c r="D57" s="22">
        <v>89</v>
      </c>
      <c r="E57" s="22">
        <v>169</v>
      </c>
      <c r="F57" s="33">
        <v>149</v>
      </c>
      <c r="G57" s="22">
        <f t="shared" si="0"/>
        <v>0</v>
      </c>
      <c r="H57" s="41"/>
    </row>
    <row r="58" spans="1:8" s="28" customFormat="1" ht="13">
      <c r="A58" s="4">
        <v>131</v>
      </c>
      <c r="B58" s="4" t="s">
        <v>29</v>
      </c>
      <c r="C58" s="4"/>
      <c r="D58" s="22">
        <v>73</v>
      </c>
      <c r="E58" s="22">
        <v>139</v>
      </c>
      <c r="F58" s="33">
        <v>124</v>
      </c>
      <c r="G58" s="22">
        <f t="shared" si="0"/>
        <v>0</v>
      </c>
      <c r="H58" s="41"/>
    </row>
    <row r="59" spans="1:8" s="28" customFormat="1" ht="13">
      <c r="A59" s="4">
        <v>96</v>
      </c>
      <c r="B59" s="4" t="s">
        <v>65</v>
      </c>
      <c r="C59" s="4"/>
      <c r="D59" s="22">
        <v>58</v>
      </c>
      <c r="E59" s="22">
        <v>114</v>
      </c>
      <c r="F59" s="22">
        <v>104</v>
      </c>
      <c r="G59" s="22">
        <f t="shared" si="0"/>
        <v>0</v>
      </c>
      <c r="H59" s="41">
        <v>5</v>
      </c>
    </row>
    <row r="60" spans="1:8" s="28" customFormat="1" ht="13">
      <c r="A60" s="4" t="s">
        <v>66</v>
      </c>
      <c r="B60" s="4" t="s">
        <v>67</v>
      </c>
      <c r="C60" s="4"/>
      <c r="D60" s="22">
        <v>20.5</v>
      </c>
      <c r="E60" s="22">
        <v>39</v>
      </c>
      <c r="F60" s="22" t="s">
        <v>54</v>
      </c>
      <c r="G60" s="22">
        <f t="shared" ref="G60:G83" si="1">C60*D60</f>
        <v>0</v>
      </c>
      <c r="H60" s="42"/>
    </row>
    <row r="61" spans="1:8" s="28" customFormat="1" ht="13">
      <c r="A61" s="4" t="s">
        <v>68</v>
      </c>
      <c r="B61" s="4" t="s">
        <v>69</v>
      </c>
      <c r="C61" s="4"/>
      <c r="D61" s="22">
        <v>20</v>
      </c>
      <c r="E61" s="22">
        <v>39</v>
      </c>
      <c r="F61" s="22" t="s">
        <v>54</v>
      </c>
      <c r="G61" s="22">
        <f t="shared" si="1"/>
        <v>0</v>
      </c>
      <c r="H61" s="26"/>
    </row>
    <row r="62" spans="1:8" s="28" customFormat="1" ht="13">
      <c r="A62" s="26" t="s">
        <v>70</v>
      </c>
      <c r="B62" s="27" t="s">
        <v>71</v>
      </c>
      <c r="C62" s="4"/>
      <c r="D62" s="22">
        <v>26.5</v>
      </c>
      <c r="E62" s="22">
        <v>49</v>
      </c>
      <c r="F62" s="22" t="s">
        <v>54</v>
      </c>
      <c r="G62" s="22">
        <f t="shared" si="1"/>
        <v>0</v>
      </c>
      <c r="H62" s="26"/>
    </row>
    <row r="63" spans="1:8" s="28" customFormat="1" ht="13">
      <c r="A63" s="26">
        <v>100</v>
      </c>
      <c r="B63" s="27" t="s">
        <v>72</v>
      </c>
      <c r="C63" s="4"/>
      <c r="D63" s="22">
        <v>52</v>
      </c>
      <c r="E63" s="22">
        <v>99</v>
      </c>
      <c r="F63" s="22" t="s">
        <v>54</v>
      </c>
      <c r="G63" s="22">
        <f t="shared" si="1"/>
        <v>0</v>
      </c>
      <c r="H63" s="26"/>
    </row>
    <row r="64" spans="1:8" s="28" customFormat="1" ht="13">
      <c r="A64" s="26">
        <v>701</v>
      </c>
      <c r="B64" s="27" t="s">
        <v>73</v>
      </c>
      <c r="C64" s="4"/>
      <c r="D64" s="22">
        <v>95</v>
      </c>
      <c r="E64" s="22">
        <v>189</v>
      </c>
      <c r="F64" s="22" t="s">
        <v>54</v>
      </c>
      <c r="G64" s="22">
        <f t="shared" si="1"/>
        <v>0</v>
      </c>
      <c r="H64" s="26"/>
    </row>
    <row r="65" spans="1:8" s="28" customFormat="1" ht="13">
      <c r="A65" s="26">
        <v>704</v>
      </c>
      <c r="B65" s="27" t="s">
        <v>74</v>
      </c>
      <c r="C65" s="4"/>
      <c r="D65" s="22">
        <v>8.5</v>
      </c>
      <c r="E65" s="22">
        <v>13</v>
      </c>
      <c r="F65" s="22" t="s">
        <v>54</v>
      </c>
      <c r="G65" s="22">
        <f t="shared" si="1"/>
        <v>0</v>
      </c>
      <c r="H65" s="26"/>
    </row>
    <row r="66" spans="1:8" s="28" customFormat="1" ht="13">
      <c r="A66" s="26">
        <v>702</v>
      </c>
      <c r="B66" s="27" t="s">
        <v>75</v>
      </c>
      <c r="C66" s="4"/>
      <c r="D66" s="22">
        <v>3.5</v>
      </c>
      <c r="E66" s="22">
        <v>7</v>
      </c>
      <c r="F66" s="22" t="s">
        <v>54</v>
      </c>
      <c r="G66" s="22">
        <f t="shared" si="1"/>
        <v>0</v>
      </c>
      <c r="H66" s="26"/>
    </row>
    <row r="67" spans="1:8" s="28" customFormat="1" ht="13">
      <c r="A67" s="26">
        <v>705</v>
      </c>
      <c r="B67" s="27" t="s">
        <v>76</v>
      </c>
      <c r="C67" s="4"/>
      <c r="D67" s="22">
        <v>30</v>
      </c>
      <c r="E67" s="22">
        <v>59</v>
      </c>
      <c r="F67" s="22" t="s">
        <v>54</v>
      </c>
      <c r="G67" s="22">
        <f t="shared" si="1"/>
        <v>0</v>
      </c>
      <c r="H67" s="26"/>
    </row>
    <row r="68" spans="1:8" s="28" customFormat="1" ht="13">
      <c r="A68" s="26">
        <v>703</v>
      </c>
      <c r="B68" s="27" t="s">
        <v>77</v>
      </c>
      <c r="C68" s="4"/>
      <c r="D68" s="22">
        <v>3.5</v>
      </c>
      <c r="E68" s="22">
        <v>7</v>
      </c>
      <c r="F68" s="22" t="s">
        <v>54</v>
      </c>
      <c r="G68" s="22">
        <f t="shared" si="1"/>
        <v>0</v>
      </c>
      <c r="H68" s="26"/>
    </row>
    <row r="69" spans="1:8" s="28" customFormat="1" ht="13">
      <c r="A69" s="26">
        <v>801</v>
      </c>
      <c r="B69" s="27" t="s">
        <v>129</v>
      </c>
      <c r="C69" s="4"/>
      <c r="D69" s="22">
        <v>63.5</v>
      </c>
      <c r="E69" s="22">
        <v>129</v>
      </c>
      <c r="F69" s="22" t="s">
        <v>54</v>
      </c>
      <c r="G69" s="22">
        <f t="shared" si="1"/>
        <v>0</v>
      </c>
      <c r="H69" s="26"/>
    </row>
    <row r="70" spans="1:8" s="28" customFormat="1" ht="13">
      <c r="A70" s="34"/>
      <c r="B70" s="35"/>
      <c r="C70" s="36"/>
      <c r="D70" s="37"/>
      <c r="E70" s="37"/>
      <c r="F70" s="37"/>
      <c r="G70" s="37"/>
      <c r="H70" s="34"/>
    </row>
    <row r="71" spans="1:8" s="28" customFormat="1" ht="13">
      <c r="A71" s="26" t="s">
        <v>78</v>
      </c>
      <c r="B71" s="27" t="s">
        <v>79</v>
      </c>
      <c r="C71" s="4"/>
      <c r="D71" s="22">
        <v>15</v>
      </c>
      <c r="E71" s="22">
        <v>30</v>
      </c>
      <c r="F71" s="22" t="s">
        <v>54</v>
      </c>
      <c r="G71" s="22">
        <f t="shared" si="1"/>
        <v>0</v>
      </c>
      <c r="H71" s="26"/>
    </row>
    <row r="72" spans="1:8" s="28" customFormat="1" ht="13">
      <c r="A72" s="26" t="s">
        <v>80</v>
      </c>
      <c r="B72" s="27" t="s">
        <v>81</v>
      </c>
      <c r="C72" s="4"/>
      <c r="D72" s="22">
        <v>20.5</v>
      </c>
      <c r="E72" s="22">
        <v>41</v>
      </c>
      <c r="F72" s="22" t="s">
        <v>54</v>
      </c>
      <c r="G72" s="22">
        <f t="shared" si="1"/>
        <v>0</v>
      </c>
      <c r="H72" s="26"/>
    </row>
    <row r="73" spans="1:8" s="28" customFormat="1" ht="13">
      <c r="A73" s="26" t="s">
        <v>82</v>
      </c>
      <c r="B73" s="27" t="s">
        <v>83</v>
      </c>
      <c r="C73" s="4"/>
      <c r="D73" s="22">
        <v>27</v>
      </c>
      <c r="E73" s="22">
        <v>44</v>
      </c>
      <c r="F73" s="22" t="s">
        <v>54</v>
      </c>
      <c r="G73" s="22">
        <f t="shared" si="1"/>
        <v>0</v>
      </c>
      <c r="H73" s="26"/>
    </row>
    <row r="74" spans="1:8" s="28" customFormat="1" ht="13">
      <c r="A74" s="26" t="s">
        <v>84</v>
      </c>
      <c r="B74" s="27" t="s">
        <v>85</v>
      </c>
      <c r="C74" s="4"/>
      <c r="D74" s="22">
        <v>21</v>
      </c>
      <c r="E74" s="22">
        <v>42</v>
      </c>
      <c r="F74" s="22" t="s">
        <v>54</v>
      </c>
      <c r="G74" s="22">
        <f t="shared" si="1"/>
        <v>0</v>
      </c>
      <c r="H74" s="26"/>
    </row>
    <row r="75" spans="1:8" s="28" customFormat="1" ht="13">
      <c r="A75" s="26" t="s">
        <v>86</v>
      </c>
      <c r="B75" s="27" t="s">
        <v>87</v>
      </c>
      <c r="C75" s="4"/>
      <c r="D75" s="22">
        <v>20</v>
      </c>
      <c r="E75" s="22">
        <v>40</v>
      </c>
      <c r="F75" s="22" t="s">
        <v>54</v>
      </c>
      <c r="G75" s="22">
        <f t="shared" si="1"/>
        <v>0</v>
      </c>
      <c r="H75" s="26"/>
    </row>
    <row r="76" spans="1:8" s="28" customFormat="1" ht="13">
      <c r="A76" s="26" t="s">
        <v>88</v>
      </c>
      <c r="B76" s="27" t="s">
        <v>89</v>
      </c>
      <c r="C76" s="4"/>
      <c r="D76" s="22">
        <v>22.5</v>
      </c>
      <c r="E76" s="22">
        <v>45</v>
      </c>
      <c r="F76" s="22" t="s">
        <v>54</v>
      </c>
      <c r="G76" s="22">
        <f t="shared" si="1"/>
        <v>0</v>
      </c>
      <c r="H76" s="26"/>
    </row>
    <row r="77" spans="1:8" s="28" customFormat="1" ht="13">
      <c r="A77" s="26" t="s">
        <v>90</v>
      </c>
      <c r="B77" s="27" t="s">
        <v>91</v>
      </c>
      <c r="C77" s="4"/>
      <c r="D77" s="22">
        <v>20</v>
      </c>
      <c r="E77" s="22">
        <v>40</v>
      </c>
      <c r="F77" s="22" t="s">
        <v>54</v>
      </c>
      <c r="G77" s="22">
        <f t="shared" si="1"/>
        <v>0</v>
      </c>
      <c r="H77" s="29"/>
    </row>
    <row r="78" spans="1:8" s="28" customFormat="1" ht="13">
      <c r="A78" s="26" t="s">
        <v>92</v>
      </c>
      <c r="B78" s="27" t="s">
        <v>93</v>
      </c>
      <c r="C78" s="4"/>
      <c r="D78" s="22">
        <v>20</v>
      </c>
      <c r="E78" s="22">
        <v>40</v>
      </c>
      <c r="F78" s="22" t="s">
        <v>54</v>
      </c>
      <c r="G78" s="22">
        <f t="shared" si="1"/>
        <v>0</v>
      </c>
      <c r="H78" s="29"/>
    </row>
    <row r="79" spans="1:8" s="28" customFormat="1" ht="13">
      <c r="A79" s="26" t="s">
        <v>94</v>
      </c>
      <c r="B79" s="27" t="s">
        <v>95</v>
      </c>
      <c r="C79" s="4"/>
      <c r="D79" s="22">
        <v>20</v>
      </c>
      <c r="E79" s="22">
        <v>40</v>
      </c>
      <c r="F79" s="22" t="s">
        <v>54</v>
      </c>
      <c r="G79" s="22">
        <f t="shared" si="1"/>
        <v>0</v>
      </c>
      <c r="H79" s="29"/>
    </row>
    <row r="80" spans="1:8" s="28" customFormat="1" ht="13">
      <c r="A80" s="26" t="s">
        <v>96</v>
      </c>
      <c r="B80" s="27" t="s">
        <v>97</v>
      </c>
      <c r="C80" s="4"/>
      <c r="D80" s="22">
        <v>23</v>
      </c>
      <c r="E80" s="22">
        <v>47</v>
      </c>
      <c r="F80" s="22" t="s">
        <v>54</v>
      </c>
      <c r="G80" s="22">
        <f t="shared" si="1"/>
        <v>0</v>
      </c>
      <c r="H80" s="29"/>
    </row>
    <row r="81" spans="1:8" s="28" customFormat="1" ht="13">
      <c r="A81" s="26" t="s">
        <v>66</v>
      </c>
      <c r="B81" s="27" t="s">
        <v>98</v>
      </c>
      <c r="C81" s="4"/>
      <c r="D81" s="22">
        <v>20.5</v>
      </c>
      <c r="E81" s="22">
        <v>41</v>
      </c>
      <c r="F81" s="22" t="s">
        <v>54</v>
      </c>
      <c r="G81" s="22">
        <f t="shared" si="1"/>
        <v>0</v>
      </c>
      <c r="H81" s="29"/>
    </row>
    <row r="82" spans="1:8" s="28" customFormat="1" ht="13">
      <c r="A82" s="26" t="s">
        <v>99</v>
      </c>
      <c r="B82" s="27" t="s">
        <v>100</v>
      </c>
      <c r="C82" s="4"/>
      <c r="D82" s="22">
        <v>20</v>
      </c>
      <c r="E82" s="22">
        <v>40</v>
      </c>
      <c r="F82" s="22" t="s">
        <v>54</v>
      </c>
      <c r="G82" s="22">
        <f t="shared" si="1"/>
        <v>0</v>
      </c>
      <c r="H82" s="29"/>
    </row>
    <row r="83" spans="1:8" s="28" customFormat="1" ht="13">
      <c r="A83" s="26" t="s">
        <v>101</v>
      </c>
      <c r="B83" s="27" t="s">
        <v>102</v>
      </c>
      <c r="C83" s="4"/>
      <c r="D83" s="22">
        <v>21</v>
      </c>
      <c r="E83" s="22">
        <v>42</v>
      </c>
      <c r="F83" s="22" t="s">
        <v>54</v>
      </c>
      <c r="G83" s="22">
        <f t="shared" si="1"/>
        <v>0</v>
      </c>
      <c r="H83" s="29"/>
    </row>
    <row r="84" spans="1:8" s="28" customFormat="1" ht="13">
      <c r="A84" s="26" t="s">
        <v>103</v>
      </c>
      <c r="B84" s="27" t="s">
        <v>104</v>
      </c>
      <c r="C84" s="4"/>
      <c r="D84" s="22">
        <v>31</v>
      </c>
      <c r="E84" s="22">
        <v>62</v>
      </c>
      <c r="F84" s="22" t="s">
        <v>54</v>
      </c>
      <c r="G84" s="22">
        <f t="shared" ref="G84:G96" si="2">C84*D84</f>
        <v>0</v>
      </c>
      <c r="H84" s="26"/>
    </row>
    <row r="85" spans="1:8" s="28" customFormat="1" ht="13">
      <c r="A85" s="26" t="s">
        <v>105</v>
      </c>
      <c r="B85" s="27" t="s">
        <v>106</v>
      </c>
      <c r="C85" s="4"/>
      <c r="D85" s="22">
        <v>22.5</v>
      </c>
      <c r="E85" s="22">
        <v>45</v>
      </c>
      <c r="F85" s="22" t="s">
        <v>54</v>
      </c>
      <c r="G85" s="22">
        <f t="shared" si="2"/>
        <v>0</v>
      </c>
      <c r="H85" s="26"/>
    </row>
    <row r="86" spans="1:8" s="28" customFormat="1" ht="13">
      <c r="A86" s="26" t="s">
        <v>107</v>
      </c>
      <c r="B86" s="27" t="s">
        <v>108</v>
      </c>
      <c r="C86" s="4"/>
      <c r="D86" s="22">
        <v>20</v>
      </c>
      <c r="E86" s="22">
        <v>40</v>
      </c>
      <c r="F86" s="22" t="s">
        <v>54</v>
      </c>
      <c r="G86" s="22">
        <f t="shared" si="2"/>
        <v>0</v>
      </c>
      <c r="H86" s="26"/>
    </row>
    <row r="87" spans="1:8" s="28" customFormat="1" ht="13">
      <c r="A87" s="26" t="s">
        <v>109</v>
      </c>
      <c r="B87" s="26" t="s">
        <v>110</v>
      </c>
      <c r="C87" s="26"/>
      <c r="D87" s="30">
        <v>21</v>
      </c>
      <c r="E87" s="31">
        <v>42</v>
      </c>
      <c r="F87" s="30" t="s">
        <v>54</v>
      </c>
      <c r="G87" s="22">
        <f t="shared" si="2"/>
        <v>0</v>
      </c>
      <c r="H87" s="26"/>
    </row>
    <row r="88" spans="1:8" s="28" customFormat="1" ht="13">
      <c r="A88" s="32" t="s">
        <v>111</v>
      </c>
      <c r="B88" s="32" t="s">
        <v>112</v>
      </c>
      <c r="C88" s="32"/>
      <c r="D88" s="31">
        <v>29</v>
      </c>
      <c r="E88" s="31">
        <v>58</v>
      </c>
      <c r="F88" s="31" t="s">
        <v>54</v>
      </c>
      <c r="G88" s="22">
        <f t="shared" si="2"/>
        <v>0</v>
      </c>
      <c r="H88" s="32"/>
    </row>
    <row r="89" spans="1:8" s="28" customFormat="1" ht="13">
      <c r="A89" s="32" t="s">
        <v>68</v>
      </c>
      <c r="B89" s="32" t="s">
        <v>113</v>
      </c>
      <c r="C89" s="32"/>
      <c r="D89" s="31">
        <v>20</v>
      </c>
      <c r="E89" s="31">
        <v>40</v>
      </c>
      <c r="F89" s="31" t="s">
        <v>54</v>
      </c>
      <c r="G89" s="22">
        <f t="shared" si="2"/>
        <v>0</v>
      </c>
      <c r="H89" s="32"/>
    </row>
    <row r="90" spans="1:8" s="28" customFormat="1" ht="13">
      <c r="A90" s="32" t="s">
        <v>70</v>
      </c>
      <c r="B90" s="32" t="s">
        <v>114</v>
      </c>
      <c r="C90" s="32"/>
      <c r="D90" s="31">
        <v>26.5</v>
      </c>
      <c r="E90" s="31">
        <v>43</v>
      </c>
      <c r="F90" s="31" t="s">
        <v>54</v>
      </c>
      <c r="G90" s="22">
        <f t="shared" si="2"/>
        <v>0</v>
      </c>
      <c r="H90" s="32"/>
    </row>
    <row r="91" spans="1:8" s="28" customFormat="1" ht="13">
      <c r="A91" s="32" t="s">
        <v>115</v>
      </c>
      <c r="B91" s="32" t="s">
        <v>116</v>
      </c>
      <c r="C91" s="32"/>
      <c r="D91" s="31">
        <v>20</v>
      </c>
      <c r="E91" s="31">
        <v>40</v>
      </c>
      <c r="F91" s="31" t="s">
        <v>54</v>
      </c>
      <c r="G91" s="22">
        <f t="shared" si="2"/>
        <v>0</v>
      </c>
      <c r="H91" s="32"/>
    </row>
    <row r="92" spans="1:8" s="28" customFormat="1" ht="13">
      <c r="A92" s="32" t="s">
        <v>117</v>
      </c>
      <c r="B92" s="32" t="s">
        <v>118</v>
      </c>
      <c r="C92" s="32"/>
      <c r="D92" s="31">
        <v>20</v>
      </c>
      <c r="E92" s="31">
        <v>40</v>
      </c>
      <c r="F92" s="31" t="s">
        <v>54</v>
      </c>
      <c r="G92" s="22">
        <f t="shared" si="2"/>
        <v>0</v>
      </c>
      <c r="H92" s="32"/>
    </row>
    <row r="93" spans="1:8" s="28" customFormat="1" ht="13">
      <c r="A93" s="32" t="s">
        <v>119</v>
      </c>
      <c r="B93" s="32" t="s">
        <v>120</v>
      </c>
      <c r="C93" s="32"/>
      <c r="D93" s="31">
        <v>20</v>
      </c>
      <c r="E93" s="31">
        <v>40</v>
      </c>
      <c r="F93" s="31" t="s">
        <v>54</v>
      </c>
      <c r="G93" s="22">
        <f t="shared" si="2"/>
        <v>0</v>
      </c>
      <c r="H93" s="32"/>
    </row>
    <row r="94" spans="1:8" s="28" customFormat="1" ht="13">
      <c r="A94" s="32" t="s">
        <v>121</v>
      </c>
      <c r="B94" s="32" t="s">
        <v>122</v>
      </c>
      <c r="C94" s="32"/>
      <c r="D94" s="31">
        <v>20</v>
      </c>
      <c r="E94" s="31">
        <v>40</v>
      </c>
      <c r="F94" s="31" t="s">
        <v>54</v>
      </c>
      <c r="G94" s="22">
        <f t="shared" si="2"/>
        <v>0</v>
      </c>
      <c r="H94" s="32"/>
    </row>
    <row r="95" spans="1:8" s="28" customFormat="1" ht="13">
      <c r="A95" s="32" t="s">
        <v>123</v>
      </c>
      <c r="B95" s="32" t="s">
        <v>124</v>
      </c>
      <c r="C95" s="32"/>
      <c r="D95" s="31">
        <v>38</v>
      </c>
      <c r="E95" s="31">
        <v>76</v>
      </c>
      <c r="F95" s="31" t="s">
        <v>54</v>
      </c>
      <c r="G95" s="22">
        <f t="shared" si="2"/>
        <v>0</v>
      </c>
      <c r="H95" s="32"/>
    </row>
    <row r="96" spans="1:8" s="28" customFormat="1" ht="13">
      <c r="A96" s="32" t="s">
        <v>127</v>
      </c>
      <c r="B96" s="32" t="s">
        <v>128</v>
      </c>
      <c r="C96" s="32"/>
      <c r="D96" s="31">
        <v>38</v>
      </c>
      <c r="E96" s="31">
        <v>76</v>
      </c>
      <c r="F96" s="31" t="s">
        <v>54</v>
      </c>
      <c r="G96" s="22">
        <f t="shared" si="2"/>
        <v>0</v>
      </c>
      <c r="H96" s="32"/>
    </row>
    <row r="97" spans="2:8" s="28" customFormat="1" ht="13">
      <c r="D97" s="33"/>
      <c r="E97" s="33"/>
      <c r="F97" s="33"/>
      <c r="H97" s="32"/>
    </row>
    <row r="98" spans="2:8" s="28" customFormat="1" ht="13">
      <c r="C98" s="39">
        <f>SUM(C18:C96)</f>
        <v>0</v>
      </c>
      <c r="D98" s="33"/>
      <c r="E98" s="33"/>
      <c r="F98" s="33"/>
      <c r="G98" s="31">
        <f>SUM(G18:G96)</f>
        <v>0</v>
      </c>
      <c r="H98" s="38" t="s">
        <v>11</v>
      </c>
    </row>
    <row r="99" spans="2:8" s="28" customFormat="1" ht="13">
      <c r="D99" s="33"/>
      <c r="E99" s="33"/>
      <c r="F99" s="33"/>
      <c r="H99" s="32"/>
    </row>
    <row r="100" spans="2:8" s="28" customFormat="1" ht="13">
      <c r="B100" s="28" t="s">
        <v>134</v>
      </c>
      <c r="H100" s="32"/>
    </row>
    <row r="101" spans="2:8" s="12" customFormat="1" ht="14">
      <c r="H101" s="25"/>
    </row>
    <row r="102" spans="2:8" s="12" customFormat="1" ht="14">
      <c r="H102" s="25"/>
    </row>
  </sheetData>
  <sortState ref="A18:J58">
    <sortCondition ref="B18:B58"/>
  </sortState>
  <hyperlinks>
    <hyperlink ref="F11" r:id="rId1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Stephens</dc:creator>
  <cp:lastModifiedBy>John</cp:lastModifiedBy>
  <dcterms:created xsi:type="dcterms:W3CDTF">2014-01-27T21:36:20Z</dcterms:created>
  <dcterms:modified xsi:type="dcterms:W3CDTF">2014-12-09T13:18:40Z</dcterms:modified>
</cp:coreProperties>
</file>